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604" yWindow="-12" windowWidth="11448" windowHeight="9660"/>
  </bookViews>
  <sheets>
    <sheet name="1" sheetId="1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D21" i="1"/>
  <c r="J19" i="1"/>
  <c r="I19" i="1"/>
  <c r="H19" i="1"/>
  <c r="G19" i="1"/>
  <c r="E19" i="1"/>
  <c r="D19" i="1"/>
  <c r="J15" i="1"/>
  <c r="J14" i="1"/>
  <c r="I15" i="1"/>
  <c r="I14" i="1"/>
  <c r="H15" i="1"/>
  <c r="H14" i="1"/>
  <c r="G15" i="1"/>
  <c r="G14" i="1"/>
  <c r="E15" i="1"/>
  <c r="E14" i="1"/>
  <c r="D15" i="1"/>
  <c r="D14" i="1"/>
  <c r="J7" i="1"/>
  <c r="J6" i="1"/>
  <c r="J5" i="1"/>
  <c r="J4" i="1"/>
  <c r="I7" i="1"/>
  <c r="I6" i="1"/>
  <c r="I5" i="1"/>
  <c r="I4" i="1"/>
  <c r="H7" i="1"/>
  <c r="H6" i="1"/>
  <c r="H5" i="1"/>
  <c r="H4" i="1"/>
  <c r="G7" i="1"/>
  <c r="G6" i="1"/>
  <c r="G5" i="1"/>
  <c r="G4" i="1"/>
  <c r="E7" i="1"/>
  <c r="E6" i="1"/>
  <c r="E5" i="1"/>
  <c r="E4" i="1"/>
  <c r="D7" i="1"/>
  <c r="D6" i="1"/>
  <c r="D5" i="1"/>
  <c r="D4" i="1"/>
</calcChain>
</file>

<file path=xl/sharedStrings.xml><?xml version="1.0" encoding="utf-8"?>
<sst xmlns="http://schemas.openxmlformats.org/spreadsheetml/2006/main" count="31" uniqueCount="30">
  <si>
    <t>Школа</t>
  </si>
  <si>
    <t>основная школа №46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</si>
  <si>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</si>
  <si>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</si>
  <si>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</si>
  <si>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</si>
  <si>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</si>
  <si>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</si>
  <si>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</si>
  <si>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</si>
  <si>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</si>
  <si>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</si>
  <si>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</si>
  <si>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</si>
  <si>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</si>
  <si>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</si>
  <si>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</si>
  <si>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</si>
  <si>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конд.изд</t>
  </si>
  <si>
    <t>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</si>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</sst>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4" xfId="0" applyNumberFormat="1" applyFon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vertical="top" wrapText="1"/>
    </xf>
    <xf numFmtId="0" fontId="0" fillId="4" borderId="4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2">
          <cell r="E82" t="str">
            <v>Гуляш из свинины</v>
          </cell>
          <cell r="F82">
            <v>100</v>
          </cell>
          <cell r="G82">
            <v>12.54</v>
          </cell>
          <cell r="H82">
            <v>24.53</v>
          </cell>
          <cell r="I82">
            <v>3.58</v>
          </cell>
          <cell r="J82">
            <v>285.32</v>
          </cell>
        </row>
        <row r="83">
          <cell r="E83" t="str">
            <v xml:space="preserve">Каша гречневая рассыпчатая </v>
          </cell>
          <cell r="F83">
            <v>150</v>
          </cell>
          <cell r="G83">
            <v>7.6</v>
          </cell>
          <cell r="H83">
            <v>5.24</v>
          </cell>
          <cell r="I83">
            <v>34.32</v>
          </cell>
          <cell r="J83">
            <v>214.55</v>
          </cell>
        </row>
        <row r="84">
          <cell r="E84" t="str">
            <v xml:space="preserve">Чай с низким содержанием сахара </v>
          </cell>
          <cell r="F84">
            <v>200</v>
          </cell>
          <cell r="G84">
            <v>0.2</v>
          </cell>
          <cell r="H84">
            <v>0.05</v>
          </cell>
          <cell r="I84">
            <v>10.02</v>
          </cell>
          <cell r="J84">
            <v>41.31</v>
          </cell>
        </row>
        <row r="85">
          <cell r="E85" t="str">
            <v>Батон йодированный</v>
          </cell>
          <cell r="F85">
            <v>50</v>
          </cell>
          <cell r="G85">
            <v>3.75</v>
          </cell>
          <cell r="H85">
            <v>1.45</v>
          </cell>
          <cell r="I85">
            <v>25.7</v>
          </cell>
          <cell r="J85">
            <v>131</v>
          </cell>
        </row>
        <row r="91">
          <cell r="E91" t="str">
            <v xml:space="preserve">Суп картофельный с яйцом </v>
          </cell>
          <cell r="F91">
            <v>200</v>
          </cell>
          <cell r="G91">
            <v>2.67</v>
          </cell>
          <cell r="H91">
            <v>4.2300000000000004</v>
          </cell>
          <cell r="I91">
            <v>13</v>
          </cell>
          <cell r="J91">
            <v>101.05</v>
          </cell>
        </row>
        <row r="92">
          <cell r="E92" t="str">
            <v xml:space="preserve">Ёжики из свинины с соусом </v>
          </cell>
          <cell r="F92">
            <v>270</v>
          </cell>
          <cell r="G92">
            <v>20.02</v>
          </cell>
          <cell r="H92">
            <v>49.54</v>
          </cell>
          <cell r="I92">
            <v>27.07</v>
          </cell>
          <cell r="J92">
            <v>634.94000000000005</v>
          </cell>
        </row>
        <row r="93">
          <cell r="E93" t="str">
            <v xml:space="preserve">Чай с низким содержанием сахара </v>
          </cell>
          <cell r="F93">
            <v>200</v>
          </cell>
          <cell r="G93">
            <v>0.2</v>
          </cell>
          <cell r="H93">
            <v>0.05</v>
          </cell>
          <cell r="I93">
            <v>10.02</v>
          </cell>
          <cell r="J93">
            <v>41.31</v>
          </cell>
        </row>
        <row r="96">
          <cell r="E96" t="str">
            <v>Хлеб ржаной</v>
          </cell>
          <cell r="F96">
            <v>40</v>
          </cell>
          <cell r="G96">
            <v>2.6</v>
          </cell>
          <cell r="H96">
            <v>0.4</v>
          </cell>
          <cell r="I96">
            <v>16.8</v>
          </cell>
          <cell r="J96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topLeftCell="C1" zoomScale="85" zoomScaleNormal="85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1">
        <v>46059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/>
      <c r="D4" s="38" t="str">
        <f>[1]Лист1!$E$82</f>
        <v>Гуляш из свинины</v>
      </c>
      <c r="E4" s="39">
        <f>[1]Лист1!$F$82</f>
        <v>100</v>
      </c>
      <c r="F4" s="9"/>
      <c r="G4" s="39">
        <f>[1]Лист1!$J$82</f>
        <v>285.32</v>
      </c>
      <c r="H4" s="39">
        <f>[1]Лист1!$G$82</f>
        <v>12.54</v>
      </c>
      <c r="I4" s="39">
        <f>[1]Лист1!$H$82</f>
        <v>24.53</v>
      </c>
      <c r="J4" s="39">
        <f>[1]Лист1!$I$82</f>
        <v>3.58</v>
      </c>
    </row>
    <row r="5" spans="1:10">
      <c r="A5" s="10"/>
      <c r="B5" s="11" t="s">
        <v>16</v>
      </c>
      <c r="C5" s="12"/>
      <c r="D5" s="38" t="str">
        <f>[1]Лист1!$E$84</f>
        <v xml:space="preserve">Чай с низким содержанием сахара </v>
      </c>
      <c r="E5" s="39">
        <f>[1]Лист1!$F$84</f>
        <v>200</v>
      </c>
      <c r="F5" s="13"/>
      <c r="G5" s="39">
        <f>[1]Лист1!$J$84</f>
        <v>41.31</v>
      </c>
      <c r="H5" s="39">
        <f>[1]Лист1!$G$84</f>
        <v>0.2</v>
      </c>
      <c r="I5" s="39">
        <f>[1]Лист1!$H$84</f>
        <v>0.05</v>
      </c>
      <c r="J5" s="39">
        <f>[1]Лист1!$I$84</f>
        <v>10.02</v>
      </c>
    </row>
    <row r="6" spans="1:10">
      <c r="A6" s="10"/>
      <c r="B6" s="11" t="s">
        <v>17</v>
      </c>
      <c r="C6" s="12"/>
      <c r="D6" s="38" t="str">
        <f>[1]Лист1!$E$85</f>
        <v>Батон йодированный</v>
      </c>
      <c r="E6" s="39">
        <f>[1]Лист1!$F$85</f>
        <v>50</v>
      </c>
      <c r="F6" s="13"/>
      <c r="G6" s="39">
        <f>[1]Лист1!$J$85</f>
        <v>131</v>
      </c>
      <c r="H6" s="39">
        <f>[1]Лист1!$G$85</f>
        <v>3.75</v>
      </c>
      <c r="I6" s="39">
        <f>[1]Лист1!$H$85</f>
        <v>1.45</v>
      </c>
      <c r="J6" s="39">
        <f>[1]Лист1!$I$85</f>
        <v>25.7</v>
      </c>
    </row>
    <row r="7" spans="1:10">
      <c r="A7" s="10"/>
      <c r="B7" s="14" t="s">
        <v>26</v>
      </c>
      <c r="C7" s="12"/>
      <c r="D7" s="38" t="str">
        <f>[1]Лист1!$E$83</f>
        <v xml:space="preserve">Каша гречневая рассыпчатая </v>
      </c>
      <c r="E7" s="39">
        <f>[1]Лист1!$F$83</f>
        <v>150</v>
      </c>
      <c r="F7" s="13"/>
      <c r="G7" s="39">
        <f>[1]Лист1!$J$83</f>
        <v>214.55</v>
      </c>
      <c r="H7" s="39">
        <f>[1]Лист1!$G$83</f>
        <v>7.6</v>
      </c>
      <c r="I7" s="39">
        <f>[1]Лист1!$H$83</f>
        <v>5.24</v>
      </c>
      <c r="J7" s="39">
        <f>[1]Лист1!$I$83</f>
        <v>34.32</v>
      </c>
    </row>
    <row r="8" spans="1:10">
      <c r="A8" s="10"/>
      <c r="B8" s="12"/>
      <c r="C8" s="12"/>
      <c r="D8" s="7"/>
      <c r="E8" s="8"/>
      <c r="F8" s="13"/>
      <c r="G8" s="8"/>
      <c r="H8" s="8"/>
      <c r="I8" s="8"/>
      <c r="J8" s="8"/>
    </row>
    <row r="9" spans="1:10">
      <c r="A9" s="15"/>
      <c r="B9" s="16"/>
      <c r="C9" s="16"/>
      <c r="D9" s="17"/>
      <c r="E9" s="18"/>
      <c r="F9" s="18">
        <v>83</v>
      </c>
      <c r="G9" s="18"/>
      <c r="H9" s="18"/>
      <c r="I9" s="18"/>
      <c r="J9" s="33"/>
    </row>
    <row r="10" spans="1:10">
      <c r="A10" s="4" t="s">
        <v>20</v>
      </c>
      <c r="B10" s="19" t="s">
        <v>21</v>
      </c>
      <c r="C10" s="6"/>
      <c r="D10" s="20"/>
      <c r="E10" s="9"/>
      <c r="F10" s="9"/>
      <c r="G10" s="9"/>
      <c r="H10" s="9"/>
      <c r="I10" s="9"/>
      <c r="J10" s="34"/>
    </row>
    <row r="11" spans="1:10">
      <c r="A11" s="10"/>
      <c r="B11" s="12"/>
      <c r="C11" s="12"/>
      <c r="D11" s="21"/>
      <c r="E11" s="13"/>
      <c r="F11" s="13"/>
      <c r="G11" s="13"/>
      <c r="H11" s="13"/>
      <c r="I11" s="13"/>
      <c r="J11" s="35"/>
    </row>
    <row r="12" spans="1:10">
      <c r="A12" s="15"/>
      <c r="B12" s="16"/>
      <c r="C12" s="16"/>
      <c r="D12" s="17"/>
      <c r="E12" s="18"/>
      <c r="F12" s="18"/>
      <c r="G12" s="18"/>
      <c r="H12" s="18"/>
      <c r="I12" s="18"/>
      <c r="J12" s="33"/>
    </row>
    <row r="13" spans="1:10">
      <c r="A13" s="10" t="s">
        <v>22</v>
      </c>
      <c r="B13" s="22" t="s">
        <v>23</v>
      </c>
      <c r="C13" s="23"/>
      <c r="D13" s="24"/>
      <c r="E13" s="25"/>
      <c r="F13" s="25"/>
      <c r="G13" s="25"/>
      <c r="H13" s="25"/>
      <c r="I13" s="25"/>
      <c r="J13" s="36"/>
    </row>
    <row r="14" spans="1:10">
      <c r="A14" s="10"/>
      <c r="B14" s="11" t="s">
        <v>24</v>
      </c>
      <c r="C14" s="12"/>
      <c r="D14" s="38" t="str">
        <f>[1]Лист1!$E$91</f>
        <v xml:space="preserve">Суп картофельный с яйцом </v>
      </c>
      <c r="E14" s="39">
        <f>[1]Лист1!$F$91</f>
        <v>200</v>
      </c>
      <c r="F14" s="13"/>
      <c r="G14" s="39">
        <f>[1]Лист1!$J$91</f>
        <v>101.05</v>
      </c>
      <c r="H14" s="39">
        <f>[1]Лист1!$G$91</f>
        <v>2.67</v>
      </c>
      <c r="I14" s="39">
        <f>[1]Лист1!$H$91</f>
        <v>4.2300000000000004</v>
      </c>
      <c r="J14" s="39">
        <f>[1]Лист1!$I$91</f>
        <v>13</v>
      </c>
    </row>
    <row r="15" spans="1:10">
      <c r="A15" s="10"/>
      <c r="B15" s="11" t="s">
        <v>25</v>
      </c>
      <c r="C15" s="12"/>
      <c r="D15" s="38" t="str">
        <f>[1]Лист1!$E$92</f>
        <v xml:space="preserve">Ёжики из свинины с соусом </v>
      </c>
      <c r="E15" s="39">
        <f>[1]Лист1!$F$92</f>
        <v>270</v>
      </c>
      <c r="F15" s="13"/>
      <c r="G15" s="39">
        <f>[1]Лист1!$J$92</f>
        <v>634.94000000000005</v>
      </c>
      <c r="H15" s="39">
        <f>[1]Лист1!$G$92</f>
        <v>20.02</v>
      </c>
      <c r="I15" s="39">
        <f>[1]Лист1!$H$92</f>
        <v>49.54</v>
      </c>
      <c r="J15" s="39">
        <f>[1]Лист1!$I$92</f>
        <v>27.07</v>
      </c>
    </row>
    <row r="16" spans="1:10">
      <c r="A16" s="10"/>
      <c r="B16" s="11" t="s">
        <v>26</v>
      </c>
      <c r="C16" s="12"/>
      <c r="D16" s="7"/>
      <c r="E16" s="8"/>
      <c r="F16" s="13"/>
      <c r="G16" s="8"/>
      <c r="H16" s="8"/>
      <c r="I16" s="8"/>
      <c r="J16" s="8"/>
    </row>
    <row r="17" spans="1:10">
      <c r="A17" s="10"/>
      <c r="B17" s="11" t="s">
        <v>27</v>
      </c>
      <c r="C17" s="12"/>
      <c r="D17" s="21"/>
      <c r="E17" s="13"/>
      <c r="F17" s="13"/>
      <c r="G17" s="13"/>
      <c r="H17" s="13"/>
      <c r="I17" s="13"/>
      <c r="J17" s="35"/>
    </row>
    <row r="18" spans="1:10">
      <c r="A18" s="10"/>
      <c r="B18" s="11" t="s">
        <v>28</v>
      </c>
      <c r="C18" s="12"/>
      <c r="D18" s="21"/>
      <c r="E18" s="13"/>
      <c r="F18" s="13"/>
      <c r="G18" s="13"/>
      <c r="H18" s="13"/>
      <c r="I18" s="13"/>
      <c r="J18" s="35"/>
    </row>
    <row r="19" spans="1:10">
      <c r="A19" s="10"/>
      <c r="B19" s="11" t="s">
        <v>29</v>
      </c>
      <c r="C19" s="12"/>
      <c r="D19" s="38" t="str">
        <f>[1]Лист1!$E$96</f>
        <v>Хлеб ржаной</v>
      </c>
      <c r="E19" s="39">
        <f>[1]Лист1!$F$96</f>
        <v>40</v>
      </c>
      <c r="F19" s="13"/>
      <c r="G19" s="39">
        <f>[1]Лист1!$J$96</f>
        <v>80</v>
      </c>
      <c r="H19" s="39">
        <f>[1]Лист1!$G$96</f>
        <v>2.6</v>
      </c>
      <c r="I19" s="39">
        <f>[1]Лист1!$H$96</f>
        <v>0.4</v>
      </c>
      <c r="J19" s="39">
        <f>[1]Лист1!$I$96</f>
        <v>16.8</v>
      </c>
    </row>
    <row r="20" spans="1:10">
      <c r="A20" s="10"/>
      <c r="B20" s="26" t="s">
        <v>18</v>
      </c>
      <c r="C20" s="27"/>
      <c r="D20" s="38"/>
      <c r="E20" s="39"/>
      <c r="F20" s="28"/>
      <c r="G20" s="39"/>
      <c r="H20" s="39"/>
      <c r="I20" s="39"/>
      <c r="J20" s="39"/>
    </row>
    <row r="21" spans="1:10">
      <c r="A21" s="10"/>
      <c r="B21" s="26" t="s">
        <v>19</v>
      </c>
      <c r="C21" s="27"/>
      <c r="D21" s="38" t="str">
        <f>[1]Лист1!$E$93</f>
        <v xml:space="preserve">Чай с низким содержанием сахара </v>
      </c>
      <c r="E21" s="39">
        <f>[1]Лист1!$F$93</f>
        <v>200</v>
      </c>
      <c r="F21" s="28"/>
      <c r="G21" s="39">
        <f>[1]Лист1!$J$93</f>
        <v>41.31</v>
      </c>
      <c r="H21" s="39">
        <f>[1]Лист1!$G$93</f>
        <v>0.2</v>
      </c>
      <c r="I21" s="39">
        <f>[1]Лист1!$H$93</f>
        <v>0.05</v>
      </c>
      <c r="J21" s="39">
        <f>[1]Лист1!$I$93</f>
        <v>10.02</v>
      </c>
    </row>
    <row r="22" spans="1:10">
      <c r="A22" s="10"/>
      <c r="B22" s="27"/>
      <c r="C22" s="27"/>
      <c r="D22" s="7"/>
      <c r="E22" s="8"/>
      <c r="F22" s="28"/>
      <c r="G22" s="8"/>
      <c r="H22" s="8"/>
      <c r="I22" s="8"/>
      <c r="J22" s="8"/>
    </row>
    <row r="23" spans="1:10">
      <c r="A23" s="15"/>
      <c r="B23" s="16"/>
      <c r="C23" s="16"/>
      <c r="D23" s="17"/>
      <c r="E23" s="29"/>
      <c r="F23" s="30">
        <v>83</v>
      </c>
      <c r="G23" s="29"/>
      <c r="H23" s="29"/>
      <c r="I23" s="29"/>
      <c r="J23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Школа_46_6</cp:lastModifiedBy>
  <cp:lastPrinted>2021-05-18T10:32:00Z</cp:lastPrinted>
  <dcterms:created xsi:type="dcterms:W3CDTF">2015-06-05T18:19:00Z</dcterms:created>
  <dcterms:modified xsi:type="dcterms:W3CDTF">2026-01-29T19:37:13Z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EE05AA4990B748178D5676E679BFB9E4_12</vt:lpwstr>
  </property>
  <property fmtid="{D5CDD505-2E9C-101B-9397-08002B2CF9AE}" pid="3" name="KSOProductBuildVer">
    <vt:lpwstr>1049-12.2.0.22549</vt:lpwstr>
  </property>
</Properties>
</file>