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604" yWindow="-12" windowWidth="11436" windowHeight="9660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6" i="1"/>
  <c r="J15" i="1"/>
  <c r="J14" i="1"/>
  <c r="I19" i="1"/>
  <c r="I16" i="1"/>
  <c r="I15" i="1"/>
  <c r="I14" i="1"/>
  <c r="H19" i="1"/>
  <c r="H16" i="1"/>
  <c r="H15" i="1"/>
  <c r="H14" i="1"/>
  <c r="G19" i="1"/>
  <c r="G16" i="1"/>
  <c r="G15" i="1"/>
  <c r="G14" i="1"/>
  <c r="E19" i="1"/>
  <c r="E16" i="1"/>
  <c r="E15" i="1"/>
  <c r="E14" i="1"/>
  <c r="D19" i="1"/>
  <c r="D16" i="1"/>
  <c r="D15" i="1"/>
  <c r="D14" i="1"/>
  <c r="J8" i="1"/>
  <c r="I8" i="1"/>
  <c r="H8" i="1"/>
  <c r="J7" i="1"/>
  <c r="I7" i="1"/>
  <c r="H7" i="1"/>
  <c r="J5" i="1"/>
  <c r="I5" i="1"/>
  <c r="H5" i="1"/>
  <c r="J4" i="1"/>
  <c r="I4" i="1"/>
  <c r="H4" i="1"/>
  <c r="G8" i="1"/>
  <c r="G7" i="1"/>
  <c r="G5" i="1"/>
  <c r="G4" i="1"/>
  <c r="E8" i="1"/>
  <c r="E7" i="1"/>
  <c r="E5" i="1"/>
  <c r="E4" i="1"/>
  <c r="D8" i="1"/>
  <c r="D7" i="1"/>
  <c r="D5" i="1"/>
  <c r="D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<sst xmlns="http://schemas.openxmlformats.org/spreadsheetml/2006/main" count="32" uniqueCount="32">
  <si>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</si>
  <si>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</si>
  <si>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</si>
  <si>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</si>
  <si>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</si>
  <si>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</si>
  <si>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</si>
  <si>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</si>
  <si>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</si>
  <si>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</si>
  <si>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</si>
  <si>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</si>
  <si>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</si>
  <si>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</si>
  <si>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</si>
  <si>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</si>
  <si>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</si>
  <si>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</si>
  <si>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</si>
  <si>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</si>
  <si>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</si>
  <si>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</si>
  <si>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</si>
  <si>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</si>
  <si>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</si>
  <si>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</si>
  <si>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</si>
  <si>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основная школа №46</t>
  </si>
  <si>
    <t>напиток</t>
  </si>
  <si>
    <t>конд.изд</t>
  </si>
  <si>
    <t>хол.блюдо</t>
  </si>
  <si>
    <t xml:space="preserve">фрукты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</si>
</sst>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vertical="top" wrapText="1"/>
    </xf>
    <xf numFmtId="0" fontId="0" fillId="2" borderId="1" xfId="0" applyNumberFormat="1" applyFont="1" applyFill="1" applyBorder="1" applyAlignment="1">
      <alignment horizontal="center" vertical="top"/>
    </xf>
    <xf numFmtId="0" fontId="0" fillId="0" borderId="18" xfId="0" applyBorder="1"/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E44" t="str">
            <v>Блинчик с начинкой</v>
          </cell>
          <cell r="F44">
            <v>140</v>
          </cell>
          <cell r="G44">
            <v>8.4</v>
          </cell>
          <cell r="H44">
            <v>5.6</v>
          </cell>
          <cell r="I44">
            <v>56</v>
          </cell>
          <cell r="J44">
            <v>308</v>
          </cell>
        </row>
        <row r="45">
          <cell r="E45" t="str">
            <v xml:space="preserve">Бутерброд с сыром </v>
          </cell>
          <cell r="F45">
            <v>40</v>
          </cell>
          <cell r="G45">
            <v>4.8499999999999996</v>
          </cell>
          <cell r="H45">
            <v>3.48</v>
          </cell>
          <cell r="I45">
            <v>15.42</v>
          </cell>
          <cell r="J45">
            <v>113</v>
          </cell>
        </row>
        <row r="46">
          <cell r="E46" t="str">
            <v xml:space="preserve">Чай с низким содержанием сахара </v>
          </cell>
          <cell r="F46">
            <v>200</v>
          </cell>
          <cell r="G46">
            <v>0.2</v>
          </cell>
          <cell r="H46">
            <v>0.05</v>
          </cell>
          <cell r="I46">
            <v>10.02</v>
          </cell>
          <cell r="J46">
            <v>41.31</v>
          </cell>
        </row>
        <row r="47">
          <cell r="E47" t="str">
            <v>Фрукт</v>
          </cell>
          <cell r="F47">
            <v>130</v>
          </cell>
          <cell r="G47">
            <v>0.52</v>
          </cell>
          <cell r="H47">
            <v>0.52</v>
          </cell>
          <cell r="I47">
            <v>12.74</v>
          </cell>
          <cell r="J47">
            <v>61.1</v>
          </cell>
        </row>
        <row r="53">
          <cell r="E53" t="str">
            <v>Суп картофельный с горохом.</v>
          </cell>
          <cell r="F53">
            <v>250</v>
          </cell>
          <cell r="G53">
            <v>7.02</v>
          </cell>
          <cell r="H53">
            <v>4.38</v>
          </cell>
          <cell r="I53">
            <v>21.69</v>
          </cell>
          <cell r="J53">
            <v>154.56</v>
          </cell>
        </row>
        <row r="54">
          <cell r="E54" t="str">
            <v xml:space="preserve">Жаркое по-домашнему </v>
          </cell>
          <cell r="F54">
            <v>200</v>
          </cell>
          <cell r="G54">
            <v>9.16</v>
          </cell>
          <cell r="H54">
            <v>33</v>
          </cell>
          <cell r="I54">
            <v>37</v>
          </cell>
          <cell r="J54">
            <v>481.6</v>
          </cell>
        </row>
        <row r="55">
          <cell r="E55" t="str">
            <v xml:space="preserve">Чай с низким содержанием сахара </v>
          </cell>
          <cell r="F55">
            <v>200</v>
          </cell>
          <cell r="G55">
            <v>0.2</v>
          </cell>
          <cell r="H55">
            <v>0.05</v>
          </cell>
          <cell r="I55">
            <v>10.02</v>
          </cell>
          <cell r="J55">
            <v>41.31</v>
          </cell>
        </row>
        <row r="58">
          <cell r="E58" t="str">
            <v>Хлеб ржаной</v>
          </cell>
          <cell r="F58">
            <v>50</v>
          </cell>
          <cell r="G58">
            <v>3.25</v>
          </cell>
          <cell r="H58">
            <v>0.5</v>
          </cell>
          <cell r="I58">
            <v>21</v>
          </cell>
          <cell r="J58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17"/>
      <c r="I1" t="s">
        <v>1</v>
      </c>
      <c r="J1" s="37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4" t="str">
        <f>[1]Лист1!$E$44</f>
        <v>Блинчик с начинкой</v>
      </c>
      <c r="E4" s="35">
        <f>[1]Лист1!$F$44</f>
        <v>140</v>
      </c>
      <c r="F4" s="28"/>
      <c r="G4" s="35">
        <f>[1]Лист1!$J$44</f>
        <v>308</v>
      </c>
      <c r="H4" s="35">
        <f>[1]Лист1!$G$44</f>
        <v>8.4</v>
      </c>
      <c r="I4" s="35">
        <f>[1]Лист1!$H$44</f>
        <v>5.6</v>
      </c>
      <c r="J4" s="35">
        <f>[1]Лист1!$I$44</f>
        <v>56</v>
      </c>
    </row>
    <row r="5" spans="1:10" x14ac:dyDescent="0.3">
      <c r="A5" s="7"/>
      <c r="B5" s="1" t="s">
        <v>12</v>
      </c>
      <c r="C5" s="2"/>
      <c r="D5" s="34" t="str">
        <f>[1]Лист1!$E$46</f>
        <v xml:space="preserve">Чай с низким содержанием сахара </v>
      </c>
      <c r="E5" s="35">
        <f>[1]Лист1!$F$46</f>
        <v>200</v>
      </c>
      <c r="F5" s="25"/>
      <c r="G5" s="35">
        <f>[1]Лист1!$J$46</f>
        <v>41.31</v>
      </c>
      <c r="H5" s="35">
        <f>[1]Лист1!$G$46</f>
        <v>0.2</v>
      </c>
      <c r="I5" s="35">
        <f>[1]Лист1!$H$46</f>
        <v>0.05</v>
      </c>
      <c r="J5" s="35">
        <f>[1]Лист1!$I$46</f>
        <v>10.02</v>
      </c>
    </row>
    <row r="6" spans="1:10" x14ac:dyDescent="0.3">
      <c r="A6" s="7"/>
      <c r="B6" s="1" t="s">
        <v>23</v>
      </c>
      <c r="C6" s="2"/>
      <c r="D6" s="34"/>
      <c r="E6" s="35"/>
      <c r="F6" s="25"/>
      <c r="G6" s="35"/>
      <c r="H6" s="35"/>
      <c r="I6" s="35"/>
      <c r="J6" s="35"/>
    </row>
    <row r="7" spans="1:10" x14ac:dyDescent="0.3">
      <c r="A7" s="7"/>
      <c r="B7" s="24" t="s">
        <v>30</v>
      </c>
      <c r="C7" s="2"/>
      <c r="D7" s="34" t="str">
        <f>[1]Лист1!$E$45</f>
        <v xml:space="preserve">Бутерброд с сыром </v>
      </c>
      <c r="E7" s="35">
        <f>[1]Лист1!$F$45</f>
        <v>40</v>
      </c>
      <c r="F7" s="25"/>
      <c r="G7" s="35">
        <f>[1]Лист1!$J$45</f>
        <v>113</v>
      </c>
      <c r="H7" s="35">
        <f>[1]Лист1!$G$45</f>
        <v>4.8499999999999996</v>
      </c>
      <c r="I7" s="35">
        <f>[1]Лист1!$H$45</f>
        <v>3.48</v>
      </c>
      <c r="J7" s="35">
        <f>[1]Лист1!$I$45</f>
        <v>15.42</v>
      </c>
    </row>
    <row r="8" spans="1:10" x14ac:dyDescent="0.3">
      <c r="A8" s="7"/>
      <c r="B8" s="2" t="s">
        <v>31</v>
      </c>
      <c r="C8" s="2"/>
      <c r="D8" s="34" t="str">
        <f>[1]Лист1!$E$47</f>
        <v>Фрукт</v>
      </c>
      <c r="E8" s="35">
        <f>[1]Лист1!$F$47</f>
        <v>130</v>
      </c>
      <c r="F8" s="25"/>
      <c r="G8" s="35">
        <f>[1]Лист1!$J$47</f>
        <v>61.1</v>
      </c>
      <c r="H8" s="35">
        <f>[1]Лист1!$G$47</f>
        <v>0.52</v>
      </c>
      <c r="I8" s="35">
        <f>[1]Лист1!$H$47</f>
        <v>0.52</v>
      </c>
      <c r="J8" s="35">
        <f>[1]Лист1!$I$47</f>
        <v>12.74</v>
      </c>
    </row>
    <row r="9" spans="1:10" ht="15" thickBot="1" x14ac:dyDescent="0.35">
      <c r="A9" s="8"/>
      <c r="B9" s="9"/>
      <c r="C9" s="9"/>
      <c r="D9" s="22"/>
      <c r="E9" s="30"/>
      <c r="F9" s="30">
        <v>83</v>
      </c>
      <c r="G9" s="30"/>
      <c r="H9" s="30"/>
      <c r="I9" s="30"/>
      <c r="J9" s="31"/>
    </row>
    <row r="10" spans="1:10" x14ac:dyDescent="0.3">
      <c r="A10" s="4" t="s">
        <v>13</v>
      </c>
      <c r="B10" s="11" t="s">
        <v>20</v>
      </c>
      <c r="C10" s="6"/>
      <c r="D10" s="20"/>
      <c r="E10" s="28"/>
      <c r="F10" s="28"/>
      <c r="G10" s="28"/>
      <c r="H10" s="28"/>
      <c r="I10" s="28"/>
      <c r="J10" s="29"/>
    </row>
    <row r="11" spans="1:10" x14ac:dyDescent="0.3">
      <c r="A11" s="7"/>
      <c r="B11" s="2"/>
      <c r="C11" s="2"/>
      <c r="D11" s="21"/>
      <c r="E11" s="25"/>
      <c r="F11" s="25"/>
      <c r="G11" s="25"/>
      <c r="H11" s="25"/>
      <c r="I11" s="25"/>
      <c r="J11" s="26"/>
    </row>
    <row r="12" spans="1:10" ht="15" thickBot="1" x14ac:dyDescent="0.35">
      <c r="A12" s="8"/>
      <c r="B12" s="9"/>
      <c r="C12" s="9"/>
      <c r="D12" s="22"/>
      <c r="E12" s="30"/>
      <c r="F12" s="30"/>
      <c r="G12" s="30"/>
      <c r="H12" s="30"/>
      <c r="I12" s="30"/>
      <c r="J12" s="31"/>
    </row>
    <row r="13" spans="1:10" x14ac:dyDescent="0.3">
      <c r="A13" s="7" t="s">
        <v>14</v>
      </c>
      <c r="B13" s="10" t="s">
        <v>15</v>
      </c>
      <c r="C13" s="3"/>
      <c r="D13" s="23"/>
      <c r="E13" s="32"/>
      <c r="F13" s="32"/>
      <c r="G13" s="32"/>
      <c r="H13" s="32"/>
      <c r="I13" s="32"/>
      <c r="J13" s="33"/>
    </row>
    <row r="14" spans="1:10" x14ac:dyDescent="0.3">
      <c r="A14" s="7"/>
      <c r="B14" s="1" t="s">
        <v>16</v>
      </c>
      <c r="C14" s="2"/>
      <c r="D14" s="34" t="str">
        <f>[1]Лист1!$E$53</f>
        <v>Суп картофельный с горохом.</v>
      </c>
      <c r="E14" s="35">
        <f>[1]Лист1!$F$53</f>
        <v>250</v>
      </c>
      <c r="F14" s="25"/>
      <c r="G14" s="35">
        <f>[1]Лист1!$J$53</f>
        <v>154.56</v>
      </c>
      <c r="H14" s="35">
        <f>[1]Лист1!$G$53</f>
        <v>7.02</v>
      </c>
      <c r="I14" s="35">
        <f>[1]Лист1!$H$53</f>
        <v>4.38</v>
      </c>
      <c r="J14" s="35">
        <f>[1]Лист1!$I$53</f>
        <v>21.69</v>
      </c>
    </row>
    <row r="15" spans="1:10" x14ac:dyDescent="0.3">
      <c r="A15" s="7"/>
      <c r="B15" s="1" t="s">
        <v>17</v>
      </c>
      <c r="C15" s="2"/>
      <c r="D15" s="34" t="str">
        <f>[1]Лист1!$E$54</f>
        <v xml:space="preserve">Жаркое по-домашнему </v>
      </c>
      <c r="E15" s="35">
        <f>[1]Лист1!$F$54</f>
        <v>200</v>
      </c>
      <c r="F15" s="25"/>
      <c r="G15" s="35">
        <f>[1]Лист1!$J$54</f>
        <v>481.6</v>
      </c>
      <c r="H15" s="35">
        <f>[1]Лист1!$G$54</f>
        <v>9.16</v>
      </c>
      <c r="I15" s="35">
        <f>[1]Лист1!$H$54</f>
        <v>33</v>
      </c>
      <c r="J15" s="35">
        <f>[1]Лист1!$I$54</f>
        <v>37</v>
      </c>
    </row>
    <row r="16" spans="1:10" x14ac:dyDescent="0.3">
      <c r="A16" s="7"/>
      <c r="B16" s="1" t="s">
        <v>18</v>
      </c>
      <c r="C16" s="2"/>
      <c r="D16" s="34" t="str">
        <f>[1]Лист1!$E$55</f>
        <v xml:space="preserve">Чай с низким содержанием сахара </v>
      </c>
      <c r="E16" s="35">
        <f>[1]Лист1!$F$55</f>
        <v>200</v>
      </c>
      <c r="F16" s="25"/>
      <c r="G16" s="35">
        <f>[1]Лист1!$J$55</f>
        <v>41.31</v>
      </c>
      <c r="H16" s="35">
        <f>[1]Лист1!$G$55</f>
        <v>0.2</v>
      </c>
      <c r="I16" s="35">
        <f>[1]Лист1!$H$55</f>
        <v>0.05</v>
      </c>
      <c r="J16" s="35">
        <f>[1]Лист1!$I$55</f>
        <v>10.02</v>
      </c>
    </row>
    <row r="17" spans="1:10" x14ac:dyDescent="0.3">
      <c r="A17" s="7"/>
      <c r="B17" s="1" t="s">
        <v>19</v>
      </c>
      <c r="C17" s="2"/>
      <c r="D17" s="21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24</v>
      </c>
      <c r="C18" s="2"/>
      <c r="D18" s="21"/>
      <c r="E18" s="25"/>
      <c r="F18" s="25"/>
      <c r="G18" s="25"/>
      <c r="H18" s="25"/>
      <c r="I18" s="25"/>
      <c r="J18" s="26"/>
    </row>
    <row r="19" spans="1:10" x14ac:dyDescent="0.3">
      <c r="A19" s="7"/>
      <c r="B19" s="1" t="s">
        <v>21</v>
      </c>
      <c r="C19" s="2"/>
      <c r="D19" s="34" t="str">
        <f>[1]Лист1!$E$58</f>
        <v>Хлеб ржаной</v>
      </c>
      <c r="E19" s="35">
        <f>[1]Лист1!$F$58</f>
        <v>50</v>
      </c>
      <c r="F19" s="25"/>
      <c r="G19" s="35">
        <f>[1]Лист1!$J$58</f>
        <v>100</v>
      </c>
      <c r="H19" s="35">
        <f>[1]Лист1!$G$58</f>
        <v>3.25</v>
      </c>
      <c r="I19" s="35">
        <f>[1]Лист1!$H$58</f>
        <v>0.5</v>
      </c>
      <c r="J19" s="35">
        <f>[1]Лист1!$I$58</f>
        <v>21</v>
      </c>
    </row>
    <row r="20" spans="1:10" x14ac:dyDescent="0.3">
      <c r="A20" s="7"/>
      <c r="B20" s="36" t="s">
        <v>29</v>
      </c>
      <c r="C20" s="19"/>
      <c r="D20" s="34"/>
      <c r="E20" s="35"/>
      <c r="F20" s="27"/>
      <c r="G20" s="35"/>
      <c r="H20" s="35"/>
      <c r="I20" s="35"/>
      <c r="J20" s="35"/>
    </row>
    <row r="21" spans="1:10" x14ac:dyDescent="0.3">
      <c r="A21" s="7"/>
      <c r="B21" s="36" t="s">
        <v>28</v>
      </c>
      <c r="C21" s="19"/>
      <c r="D21" s="34"/>
      <c r="E21" s="35"/>
      <c r="F21" s="27"/>
      <c r="G21" s="35"/>
      <c r="H21" s="35"/>
      <c r="I21" s="35"/>
      <c r="J21" s="35"/>
    </row>
    <row r="22" spans="1:10" x14ac:dyDescent="0.3">
      <c r="A22" s="7"/>
      <c r="B22" s="19"/>
      <c r="C22" s="19"/>
      <c r="D22" s="34"/>
      <c r="E22" s="35"/>
      <c r="F22" s="27"/>
      <c r="G22" s="35"/>
      <c r="H22" s="35"/>
      <c r="I22" s="35"/>
      <c r="J22" s="35"/>
    </row>
    <row r="23" spans="1:10" ht="15" thickBot="1" x14ac:dyDescent="0.35">
      <c r="A23" s="8"/>
      <c r="B23" s="9"/>
      <c r="C23" s="9"/>
      <c r="D23" s="22"/>
      <c r="E23" s="15"/>
      <c r="F23" s="18">
        <v>83</v>
      </c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Школа_46_6</cp:lastModifiedBy>
  <cp:lastPrinted>2021-05-18T10:32:40Z</cp:lastPrinted>
  <dcterms:created xsi:type="dcterms:W3CDTF">2015-06-05T18:19:34Z</dcterms:created>
  <dcterms:modified xsi:type="dcterms:W3CDTF">2026-01-29T19:36:01Z</dcterms:modified>
</cp:coreProperties>
</file>