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04" yWindow="-12" windowWidth="11448" windowHeight="96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D20" i="1"/>
  <c r="J19" i="1"/>
  <c r="I19" i="1"/>
  <c r="H19" i="1"/>
  <c r="G19" i="1"/>
  <c r="E19" i="1"/>
  <c r="D19" i="1"/>
  <c r="J16" i="1"/>
  <c r="I16" i="1"/>
  <c r="H16" i="1"/>
  <c r="G16" i="1"/>
  <c r="E16" i="1"/>
  <c r="D16" i="1"/>
  <c r="J15" i="1"/>
  <c r="I15" i="1"/>
  <c r="H15" i="1"/>
  <c r="G15" i="1"/>
  <c r="E15" i="1"/>
  <c r="D15" i="1"/>
  <c r="J14" i="1"/>
  <c r="I14" i="1"/>
  <c r="H14" i="1"/>
  <c r="G14" i="1"/>
  <c r="E14" i="1"/>
  <c r="D14" i="1"/>
  <c r="J6" i="1"/>
  <c r="I6" i="1"/>
  <c r="H6" i="1"/>
  <c r="G6" i="1"/>
  <c r="E6" i="1"/>
  <c r="D6" i="1"/>
  <c r="J5" i="1"/>
  <c r="I5" i="1"/>
  <c r="H5" i="1"/>
  <c r="G5" i="1"/>
  <c r="E5" i="1"/>
  <c r="D5" i="1"/>
  <c r="J4" i="1"/>
  <c r="I4" i="1"/>
  <c r="H4" i="1"/>
  <c r="G4" i="1"/>
  <c r="E4" i="1"/>
  <c r="D4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<sst xmlns="http://schemas.openxmlformats.org/spreadsheetml/2006/main" count="29" uniqueCount="29">
  <si>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</si>
  <si>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</si>
  <si>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</si>
  <si>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</si>
  <si>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</si>
  <si>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</si>
  <si>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</si>
  <si>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</si>
  <si>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</si>
  <si>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</si>
  <si>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</si>
  <si>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</si>
  <si>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</si>
  <si>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</si>
  <si>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</si>
  <si>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</si>
  <si>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</si>
  <si>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</si>
  <si>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</si>
  <si>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</si>
  <si>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</si>
  <si>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</si>
  <si>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</si>
  <si>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</si>
  <si>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</si>
  <si>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</si>
  <si>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</si>
  <si>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основная школа №46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</si>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</sst>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5">
          <cell r="E25" t="str">
            <v xml:space="preserve">Ёжики из свинины с соусом </v>
          </cell>
          <cell r="F25">
            <v>270</v>
          </cell>
          <cell r="G25">
            <v>20.02</v>
          </cell>
          <cell r="H25">
            <v>49.54</v>
          </cell>
          <cell r="I25">
            <v>27.07</v>
          </cell>
          <cell r="J25">
            <v>634.94000000000005</v>
          </cell>
        </row>
        <row r="27">
          <cell r="E27" t="str">
            <v xml:space="preserve">Чай с низким содержанием сахара </v>
          </cell>
          <cell r="F27">
            <v>200</v>
          </cell>
          <cell r="G27">
            <v>0.2</v>
          </cell>
          <cell r="H27">
            <v>0.05</v>
          </cell>
          <cell r="I27">
            <v>10.02</v>
          </cell>
          <cell r="J27">
            <v>41.31</v>
          </cell>
        </row>
        <row r="28">
          <cell r="E28" t="str">
            <v>Батон йодированный</v>
          </cell>
          <cell r="F28">
            <v>30</v>
          </cell>
          <cell r="G28">
            <v>2.25</v>
          </cell>
          <cell r="H28">
            <v>0.87</v>
          </cell>
          <cell r="I28">
            <v>15.42</v>
          </cell>
          <cell r="J28">
            <v>78.599999999999994</v>
          </cell>
        </row>
        <row r="34">
          <cell r="E34" t="str">
            <v xml:space="preserve">Солянка по-домашнему с мясом </v>
          </cell>
          <cell r="F34">
            <v>210</v>
          </cell>
          <cell r="G34">
            <v>5.3</v>
          </cell>
          <cell r="H34">
            <v>6.47</v>
          </cell>
          <cell r="I34">
            <v>11.14</v>
          </cell>
          <cell r="J34">
            <v>124.53</v>
          </cell>
        </row>
        <row r="35">
          <cell r="E35" t="str">
            <v xml:space="preserve">Гуляш "Болоньезе" </v>
          </cell>
          <cell r="F35">
            <v>100</v>
          </cell>
          <cell r="G35">
            <v>10.61</v>
          </cell>
          <cell r="H35">
            <v>24.17</v>
          </cell>
          <cell r="I35">
            <v>4.04</v>
          </cell>
          <cell r="J35">
            <v>276.58</v>
          </cell>
        </row>
        <row r="36">
          <cell r="E36" t="str">
            <v xml:space="preserve">Каша гречневая рассыпчатая </v>
          </cell>
          <cell r="F36">
            <v>150</v>
          </cell>
          <cell r="G36">
            <v>7.6</v>
          </cell>
          <cell r="H36">
            <v>5.24</v>
          </cell>
          <cell r="I36">
            <v>34.32</v>
          </cell>
          <cell r="J36">
            <v>214.55</v>
          </cell>
        </row>
        <row r="37">
          <cell r="E37" t="str">
            <v xml:space="preserve">Чай с низким содержанием сахара </v>
          </cell>
          <cell r="F37">
            <v>200</v>
          </cell>
          <cell r="G37">
            <v>0.2</v>
          </cell>
          <cell r="H37">
            <v>0.05</v>
          </cell>
          <cell r="J37">
            <v>41.31</v>
          </cell>
        </row>
        <row r="39">
          <cell r="E39" t="str">
            <v>Хлеб ржаной</v>
          </cell>
          <cell r="F39">
            <v>40</v>
          </cell>
          <cell r="G39">
            <v>2.6</v>
          </cell>
          <cell r="H39">
            <v>0.4</v>
          </cell>
          <cell r="I39">
            <v>16.8</v>
          </cell>
          <cell r="J3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8"/>
      <c r="I1" t="s">
        <v>1</v>
      </c>
      <c r="J1" s="17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1" t="str">
        <f>[1]Лист1!$E$25</f>
        <v xml:space="preserve">Ёжики из свинины с соусом </v>
      </c>
      <c r="E4" s="31">
        <f>[1]Лист1!$F$25</f>
        <v>270</v>
      </c>
      <c r="F4" s="31"/>
      <c r="G4" s="31">
        <f>[1]Лист1!$J$25</f>
        <v>634.94000000000005</v>
      </c>
      <c r="H4" s="31">
        <f>[1]Лист1!$G$25</f>
        <v>20.02</v>
      </c>
      <c r="I4" s="31">
        <f>[1]Лист1!$H$25</f>
        <v>49.54</v>
      </c>
      <c r="J4" s="32">
        <f>[1]Лист1!$I$25</f>
        <v>27.07</v>
      </c>
    </row>
    <row r="5" spans="1:10" x14ac:dyDescent="0.3">
      <c r="A5" s="7"/>
      <c r="B5" s="1" t="s">
        <v>12</v>
      </c>
      <c r="C5" s="2"/>
      <c r="D5" s="22" t="str">
        <f>[1]Лист1!$E$27</f>
        <v xml:space="preserve">Чай с низким содержанием сахара </v>
      </c>
      <c r="E5" s="27">
        <f>[1]Лист1!$F$27</f>
        <v>200</v>
      </c>
      <c r="F5" s="27"/>
      <c r="G5" s="27">
        <f>[1]Лист1!$J$27</f>
        <v>41.31</v>
      </c>
      <c r="H5" s="27">
        <f>[1]Лист1!$G$27</f>
        <v>0.2</v>
      </c>
      <c r="I5" s="27">
        <f>[1]Лист1!$H$27</f>
        <v>0.05</v>
      </c>
      <c r="J5" s="28">
        <f>[1]Лист1!$I$27</f>
        <v>10.02</v>
      </c>
    </row>
    <row r="6" spans="1:10" x14ac:dyDescent="0.3">
      <c r="A6" s="7"/>
      <c r="B6" s="1" t="s">
        <v>23</v>
      </c>
      <c r="C6" s="2"/>
      <c r="D6" s="22" t="str">
        <f>[1]Лист1!$E$28</f>
        <v>Батон йодированный</v>
      </c>
      <c r="E6" s="27">
        <f>[1]Лист1!$F$28</f>
        <v>30</v>
      </c>
      <c r="F6" s="27"/>
      <c r="G6" s="27">
        <f>[1]Лист1!$J$28</f>
        <v>78.599999999999994</v>
      </c>
      <c r="H6" s="27">
        <f>[1]Лист1!$G$28</f>
        <v>2.25</v>
      </c>
      <c r="I6" s="27">
        <f>[1]Лист1!$H$28</f>
        <v>0.87</v>
      </c>
      <c r="J6" s="28">
        <f>[1]Лист1!$I$28</f>
        <v>15.42</v>
      </c>
    </row>
    <row r="7" spans="1:10" x14ac:dyDescent="0.3">
      <c r="A7" s="7"/>
      <c r="B7" s="26"/>
      <c r="C7" s="2"/>
      <c r="D7" s="22"/>
      <c r="E7" s="27"/>
      <c r="F7" s="27"/>
      <c r="G7" s="27"/>
      <c r="H7" s="27"/>
      <c r="I7" s="27"/>
      <c r="J7" s="28"/>
    </row>
    <row r="8" spans="1:10" x14ac:dyDescent="0.3">
      <c r="A8" s="7"/>
      <c r="B8" s="2"/>
      <c r="C8" s="2"/>
      <c r="D8" s="22"/>
      <c r="E8" s="27"/>
      <c r="F8" s="27"/>
      <c r="G8" s="27"/>
      <c r="H8" s="27"/>
      <c r="I8" s="27"/>
      <c r="J8" s="28"/>
    </row>
    <row r="9" spans="1:10" ht="15" thickBot="1" x14ac:dyDescent="0.35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3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3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" thickBot="1" x14ac:dyDescent="0.35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3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3">
      <c r="A14" s="7"/>
      <c r="B14" s="1" t="s">
        <v>16</v>
      </c>
      <c r="C14" s="2"/>
      <c r="D14" s="22" t="str">
        <f>[1]Лист1!$E$34</f>
        <v xml:space="preserve">Солянка по-домашнему с мясом </v>
      </c>
      <c r="E14" s="27">
        <f>[1]Лист1!$F$34</f>
        <v>210</v>
      </c>
      <c r="F14" s="27"/>
      <c r="G14" s="27">
        <f>[1]Лист1!$J$34</f>
        <v>124.53</v>
      </c>
      <c r="H14" s="27">
        <f>[1]Лист1!$G$34</f>
        <v>5.3</v>
      </c>
      <c r="I14" s="27">
        <f>[1]Лист1!$H$34</f>
        <v>6.47</v>
      </c>
      <c r="J14" s="28">
        <f>[1]Лист1!$I$34</f>
        <v>11.14</v>
      </c>
    </row>
    <row r="15" spans="1:10" x14ac:dyDescent="0.3">
      <c r="A15" s="7"/>
      <c r="B15" s="1" t="s">
        <v>17</v>
      </c>
      <c r="C15" s="2"/>
      <c r="D15" s="22" t="str">
        <f>[1]Лист1!$E$35</f>
        <v xml:space="preserve">Гуляш "Болоньезе" </v>
      </c>
      <c r="E15" s="27">
        <f>[1]Лист1!$F$35</f>
        <v>100</v>
      </c>
      <c r="F15" s="27"/>
      <c r="G15" s="27">
        <f>[1]Лист1!$J$35</f>
        <v>276.58</v>
      </c>
      <c r="H15" s="27">
        <f>[1]Лист1!$G$35</f>
        <v>10.61</v>
      </c>
      <c r="I15" s="27">
        <f>[1]Лист1!$H$35</f>
        <v>24.17</v>
      </c>
      <c r="J15" s="28">
        <f>[1]Лист1!$I$35</f>
        <v>4.04</v>
      </c>
    </row>
    <row r="16" spans="1:10" x14ac:dyDescent="0.3">
      <c r="A16" s="7"/>
      <c r="B16" s="1" t="s">
        <v>18</v>
      </c>
      <c r="C16" s="2"/>
      <c r="D16" s="22" t="str">
        <f>[1]Лист1!$E$36</f>
        <v xml:space="preserve">Каша гречневая рассыпчатая </v>
      </c>
      <c r="E16" s="27">
        <f>[1]Лист1!$F$36</f>
        <v>150</v>
      </c>
      <c r="F16" s="27"/>
      <c r="G16" s="27">
        <f>[1]Лист1!$J$36</f>
        <v>214.55</v>
      </c>
      <c r="H16" s="27">
        <f>[1]Лист1!$G$36</f>
        <v>7.6</v>
      </c>
      <c r="I16" s="27">
        <f>[1]Лист1!$H$36</f>
        <v>5.24</v>
      </c>
      <c r="J16" s="28">
        <f>[1]Лист1!$I$36</f>
        <v>34.32</v>
      </c>
    </row>
    <row r="17" spans="1:10" x14ac:dyDescent="0.3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3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3">
      <c r="A19" s="7"/>
      <c r="B19" s="1" t="s">
        <v>21</v>
      </c>
      <c r="C19" s="2"/>
      <c r="D19" s="22" t="str">
        <f>[1]Лист1!$E$39</f>
        <v>Хлеб ржаной</v>
      </c>
      <c r="E19" s="27">
        <f>[1]Лист1!$F$39</f>
        <v>40</v>
      </c>
      <c r="F19" s="27"/>
      <c r="G19" s="27">
        <f>[1]Лист1!$J$39</f>
        <v>80</v>
      </c>
      <c r="H19" s="27">
        <f>[1]Лист1!$G$39</f>
        <v>2.6</v>
      </c>
      <c r="I19" s="27">
        <f>[1]Лист1!$H$39</f>
        <v>0.4</v>
      </c>
      <c r="J19" s="28">
        <f>[1]Лист1!$I$39</f>
        <v>16.8</v>
      </c>
    </row>
    <row r="20" spans="1:10" x14ac:dyDescent="0.3">
      <c r="A20" s="7"/>
      <c r="B20" s="20" t="s">
        <v>28</v>
      </c>
      <c r="C20" s="20"/>
      <c r="D20" s="25" t="str">
        <f>[1]Лист1!$E$37</f>
        <v xml:space="preserve">Чай с низким содержанием сахара </v>
      </c>
      <c r="E20" s="29">
        <f>[1]Лист1!$F$37</f>
        <v>200</v>
      </c>
      <c r="F20" s="29"/>
      <c r="G20" s="29">
        <f>[1]Лист1!$J$37</f>
        <v>41.31</v>
      </c>
      <c r="H20" s="29">
        <f>[1]Лист1!$G$37</f>
        <v>0.2</v>
      </c>
      <c r="I20" s="29">
        <f>[1]Лист1!$H$37</f>
        <v>0.05</v>
      </c>
      <c r="J20" s="30">
        <f>[1]Лист1!$J$37</f>
        <v>41.31</v>
      </c>
    </row>
    <row r="21" spans="1:10" ht="15" thickBot="1" x14ac:dyDescent="0.35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Школа_46_6</cp:lastModifiedBy>
  <cp:lastPrinted>2021-05-18T10:32:40Z</cp:lastPrinted>
  <dcterms:created xsi:type="dcterms:W3CDTF">2015-06-05T18:19:34Z</dcterms:created>
  <dcterms:modified xsi:type="dcterms:W3CDTF">2026-01-29T19:34:39Z</dcterms:modified>
</cp:coreProperties>
</file>